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P:\Laura Rosenthal\"/>
    </mc:Choice>
  </mc:AlternateContent>
  <xr:revisionPtr revIDLastSave="0" documentId="13_ncr:1_{D22CEA55-853B-4BB4-B52D-334AB4A021E8}" xr6:coauthVersionLast="47" xr6:coauthVersionMax="47" xr10:uidLastSave="{00000000-0000-0000-0000-000000000000}"/>
  <bookViews>
    <workbookView xWindow="-110" yWindow="-110" windowWidth="19420" windowHeight="10420" xr2:uid="{FDF1D03E-CEDA-48F6-AB7F-15418D127093}"/>
  </bookViews>
  <sheets>
    <sheet name="Template"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9" i="2" l="1"/>
  <c r="E92" i="2" l="1"/>
  <c r="D27" i="2"/>
  <c r="D26" i="2"/>
  <c r="G89" i="2" l="1"/>
  <c r="I89" i="2" s="1"/>
  <c r="G88" i="2"/>
  <c r="I88" i="2" s="1"/>
  <c r="G87" i="2"/>
  <c r="I87" i="2" s="1"/>
  <c r="G86" i="2"/>
  <c r="I86" i="2" s="1"/>
  <c r="G85" i="2"/>
  <c r="I85" i="2" s="1"/>
  <c r="G84" i="2"/>
  <c r="I84" i="2" s="1"/>
  <c r="G83" i="2"/>
  <c r="I83" i="2" s="1"/>
  <c r="G82" i="2"/>
  <c r="I82" i="2" s="1"/>
  <c r="G81" i="2"/>
  <c r="I81" i="2" s="1"/>
  <c r="G80" i="2"/>
  <c r="I80" i="2" s="1"/>
  <c r="G79" i="2"/>
  <c r="I79" i="2" s="1"/>
  <c r="G78" i="2"/>
  <c r="I78" i="2" s="1"/>
  <c r="G77" i="2"/>
  <c r="I77" i="2" s="1"/>
  <c r="G76" i="2"/>
  <c r="I76" i="2" s="1"/>
  <c r="G75" i="2"/>
  <c r="I75" i="2" s="1"/>
  <c r="G74" i="2"/>
  <c r="I74" i="2" s="1"/>
  <c r="G73" i="2"/>
  <c r="I73" i="2" s="1"/>
  <c r="G72" i="2"/>
  <c r="I72" i="2" s="1"/>
  <c r="G71" i="2"/>
  <c r="I71" i="2" s="1"/>
  <c r="G70" i="2"/>
  <c r="I70" i="2" s="1"/>
  <c r="G69" i="2"/>
  <c r="I69" i="2" s="1"/>
  <c r="G68" i="2"/>
  <c r="I68" i="2" s="1"/>
  <c r="G67" i="2"/>
  <c r="I67" i="2" s="1"/>
  <c r="G66" i="2"/>
  <c r="I66" i="2" s="1"/>
  <c r="G65" i="2"/>
  <c r="I65" i="2" s="1"/>
  <c r="G64" i="2"/>
  <c r="I64" i="2" s="1"/>
  <c r="G63" i="2"/>
  <c r="I63" i="2" s="1"/>
  <c r="G62" i="2"/>
  <c r="I62" i="2" s="1"/>
  <c r="G61" i="2"/>
  <c r="I61" i="2" s="1"/>
  <c r="G60" i="2"/>
  <c r="I60" i="2" s="1"/>
  <c r="G59" i="2"/>
  <c r="I59" i="2" s="1"/>
  <c r="G58" i="2"/>
  <c r="I58" i="2" s="1"/>
  <c r="G57" i="2"/>
  <c r="I57" i="2" s="1"/>
  <c r="G56" i="2"/>
  <c r="I56" i="2" s="1"/>
  <c r="G55" i="2"/>
  <c r="I55" i="2" s="1"/>
  <c r="G54" i="2"/>
  <c r="I54" i="2" s="1"/>
  <c r="G53" i="2"/>
  <c r="I53" i="2" s="1"/>
  <c r="G52" i="2"/>
  <c r="I52" i="2" s="1"/>
  <c r="G51" i="2"/>
  <c r="I51" i="2" s="1"/>
  <c r="G50" i="2"/>
  <c r="I50" i="2" s="1"/>
  <c r="G49" i="2"/>
  <c r="I49" i="2" s="1"/>
  <c r="G48" i="2"/>
  <c r="I48" i="2" s="1"/>
  <c r="G47" i="2"/>
  <c r="I47" i="2" s="1"/>
  <c r="G46" i="2"/>
  <c r="I46" i="2" s="1"/>
  <c r="G45" i="2"/>
  <c r="I45" i="2" s="1"/>
  <c r="G44" i="2"/>
  <c r="I44" i="2" s="1"/>
  <c r="G43" i="2"/>
  <c r="I43" i="2" s="1"/>
  <c r="G42" i="2"/>
  <c r="I42" i="2" s="1"/>
  <c r="G41" i="2"/>
  <c r="I41" i="2" s="1"/>
  <c r="G40" i="2"/>
  <c r="I40" i="2" s="1"/>
  <c r="I39" i="2" l="1"/>
  <c r="G92" i="2"/>
  <c r="I92" i="2" l="1"/>
  <c r="C94" i="2" s="1"/>
</calcChain>
</file>

<file path=xl/sharedStrings.xml><?xml version="1.0" encoding="utf-8"?>
<sst xmlns="http://schemas.openxmlformats.org/spreadsheetml/2006/main" count="48" uniqueCount="46">
  <si>
    <t>IMPORTANT NOTE: All fields that are highlighted in gray are auto-populated. Please do NOT type in those fields.</t>
  </si>
  <si>
    <t>SECTION I: GENERAL INFORMATION</t>
  </si>
  <si>
    <t>FACILITY NAME</t>
  </si>
  <si>
    <t>MEDICAID PROVIDER ID#</t>
  </si>
  <si>
    <t>CONTACT PERSON</t>
  </si>
  <si>
    <t>EMAIL</t>
  </si>
  <si>
    <t>Note: if you opt out you will not be eligible for any rate adjustment in this year</t>
  </si>
  <si>
    <t xml:space="preserve">Do you choose to opt out of the survey for this year? </t>
  </si>
  <si>
    <t>If yes, please choose the reason: If No, select N/A</t>
  </si>
  <si>
    <t>IF YOU CHOOSE YES, STOP HERE !</t>
  </si>
  <si>
    <t>NOTE: this % will be used to determine the allowable cost of labor and fringe benefits eligible for medicaid reimbursement</t>
  </si>
  <si>
    <t>You must compute this from your own census records</t>
  </si>
  <si>
    <t>ALP MEDICAID- AS A % OF TOTAL FACILITY (calculated by system)</t>
  </si>
  <si>
    <t>ALP MEDICAID AS A % OF THE ALP BEDS(calculated by system)</t>
  </si>
  <si>
    <t>This % is to be used if you have a dedicated staff/position that only works in the ALP</t>
  </si>
  <si>
    <t>Employee Name</t>
  </si>
  <si>
    <t>Is the employee, position a full time or part time position? Please select</t>
  </si>
  <si>
    <t>Did employee work exclusively in the ALP?  Please select Yes or No</t>
  </si>
  <si>
    <t>Enter Annual hours Worked</t>
  </si>
  <si>
    <t>Medicaid hours reimburseable</t>
  </si>
  <si>
    <t>Total Hours Worked</t>
  </si>
  <si>
    <t>GRAND TOTAL</t>
  </si>
  <si>
    <t>TOTAL COST PER MEDICAID ALP DAY</t>
  </si>
  <si>
    <t>***</t>
  </si>
  <si>
    <t>MEDICAID RATE ADJUSTMENT NEEDED TO COVER INCREASED COST</t>
  </si>
  <si>
    <r>
      <t>3. If the staff person listed worked all of the year</t>
    </r>
    <r>
      <rPr>
        <b/>
        <sz val="11"/>
        <color rgb="FFFF0000"/>
        <rFont val="Calibri"/>
        <family val="2"/>
        <scheme val="minor"/>
      </rPr>
      <t xml:space="preserve"> (2021</t>
    </r>
    <r>
      <rPr>
        <b/>
        <sz val="11"/>
        <color theme="1"/>
        <rFont val="Calibri"/>
        <family val="2"/>
        <scheme val="minor"/>
      </rPr>
      <t>), you will use their total hours for the year</t>
    </r>
    <r>
      <rPr>
        <b/>
        <sz val="11"/>
        <color rgb="FFFF0000"/>
        <rFont val="Calibri"/>
        <family val="2"/>
        <scheme val="minor"/>
      </rPr>
      <t>(2021)</t>
    </r>
    <r>
      <rPr>
        <b/>
        <sz val="11"/>
        <color theme="1"/>
        <rFont val="Calibri"/>
        <family val="2"/>
        <scheme val="minor"/>
      </rPr>
      <t xml:space="preserve"> in the Annual hours column</t>
    </r>
  </si>
  <si>
    <t>Home Care Aide wage increase for employee ($2)</t>
  </si>
  <si>
    <t>ALP Home Care Wage Increase October 2022 (PHL 3614-f)</t>
  </si>
  <si>
    <t>ENTER YOUR 2021 TOTAL CENSUS (days of care)</t>
  </si>
  <si>
    <t>ENTER YOUR 2021 ALP MEDICAID CENSUS (days of care)</t>
  </si>
  <si>
    <t>ENTER YOUR 2021 ALP PRIVATE PAY CENSUS (days of care)</t>
  </si>
  <si>
    <t>SECTION IV-  CALCULATION OF EMPLOYEE STAFF COSTS FOR 2021 ONLY</t>
  </si>
  <si>
    <t>SECTION III: DETERMINING YOUR % OF MEDICAID BILLABLE DAYS OF CARE (2021)</t>
  </si>
  <si>
    <r>
      <t xml:space="preserve">Facilities can opt out of the survey </t>
    </r>
    <r>
      <rPr>
        <b/>
        <sz val="12"/>
        <color rgb="FFFF0000"/>
        <rFont val="Calibri"/>
        <family val="2"/>
        <scheme val="minor"/>
      </rPr>
      <t>ONLY</t>
    </r>
    <r>
      <rPr>
        <sz val="12"/>
        <color rgb="FFFF0000"/>
        <rFont val="Calibri"/>
        <family val="2"/>
        <scheme val="minor"/>
      </rPr>
      <t xml:space="preserve"> if the </t>
    </r>
    <r>
      <rPr>
        <u/>
        <sz val="12"/>
        <color rgb="FFFF0000"/>
        <rFont val="Calibri"/>
        <family val="2"/>
        <scheme val="minor"/>
      </rPr>
      <t>total hours of home health aides working</t>
    </r>
    <r>
      <rPr>
        <sz val="12"/>
        <color rgb="FFFF0000"/>
        <rFont val="Calibri"/>
        <family val="2"/>
        <scheme val="minor"/>
      </rPr>
      <t xml:space="preserve"> in 2021 </t>
    </r>
    <r>
      <rPr>
        <u/>
        <sz val="12"/>
        <color rgb="FFFF0000"/>
        <rFont val="Calibri"/>
        <family val="2"/>
        <scheme val="minor"/>
      </rPr>
      <t>is equal to zero</t>
    </r>
    <r>
      <rPr>
        <sz val="12"/>
        <color rgb="FFFF0000"/>
        <rFont val="Calibri"/>
        <family val="2"/>
        <scheme val="minor"/>
      </rPr>
      <t>.</t>
    </r>
  </si>
  <si>
    <t>Medicaid HC wage increase cost</t>
  </si>
  <si>
    <t>Position</t>
  </si>
  <si>
    <t>SECTION II:  OPTING OUT  (You may opt-out ONLY if the total hours of home health aides working in 2021 is equal to zero)</t>
  </si>
  <si>
    <t>Medicaid hours reimbursable</t>
  </si>
  <si>
    <t>You must use the 2021 full annual data</t>
  </si>
  <si>
    <t>This % is a calculation of percent Medicaid beds.</t>
  </si>
  <si>
    <t>% of hours allocated to Medicaid ALP</t>
  </si>
  <si>
    <t>2. Of the staff/positions identified in question 1, home care aides will be given a $2 raise effective October 1, 2022</t>
  </si>
  <si>
    <t xml:space="preserve">1. Review all staff (including contract staff) employed in the last pay period of 2021.  If the employee did not work all of 2021, you will use that employees’ total hours plus the hours of the employee(s) that completed the year in that position, or the hours that would have been completed (if hiring was not completed prior to the end of the calendar year). You will enter the information all on one line.  This option provides the mechanism for capturing possible staffing turnover. Include only home care aides that work in the ALP </t>
  </si>
  <si>
    <t>4. Indicate the percentage of hours that the employee devotes to Medicaid ALPS services (only Medicaid reimbursable hours).</t>
  </si>
  <si>
    <t>5.  Note that Fringe will be added later, the $2 is being used as a starting placeholder.</t>
  </si>
  <si>
    <r>
      <t xml:space="preserve">6. </t>
    </r>
    <r>
      <rPr>
        <b/>
        <sz val="11"/>
        <rFont val="Calibri"/>
        <family val="2"/>
        <scheme val="minor"/>
      </rPr>
      <t>Only answer the questions in</t>
    </r>
    <r>
      <rPr>
        <b/>
        <sz val="11"/>
        <color rgb="FFFF0000"/>
        <rFont val="Calibri"/>
        <family val="2"/>
        <scheme val="minor"/>
      </rPr>
      <t xml:space="preserve"> red. </t>
    </r>
    <r>
      <rPr>
        <b/>
        <sz val="11"/>
        <color theme="1"/>
        <rFont val="Calibri"/>
        <family val="2"/>
        <scheme val="minor"/>
      </rPr>
      <t xml:space="preserve">The other columns are calculated for you.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</si>
</sst>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00"/>
    <numFmt numFmtId="165" formatCode="&quot;$&quot;#,##0"/>
  </numFmts>
  <fonts count="1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name val="Calibri"/>
      <family val="2"/>
      <scheme val="minor"/>
    </font>
    <font>
      <b/>
      <sz val="14"/>
      <color theme="1"/>
      <name val="Calibri"/>
      <family val="2"/>
      <scheme val="minor"/>
    </font>
    <font>
      <sz val="14"/>
      <color rgb="FFFF0000"/>
      <name val="Calibri"/>
      <family val="2"/>
      <scheme val="minor"/>
    </font>
    <font>
      <sz val="8"/>
      <color theme="1"/>
      <name val="Calibri"/>
      <family val="2"/>
      <scheme val="minor"/>
    </font>
    <font>
      <b/>
      <sz val="11"/>
      <color rgb="FFFF0000"/>
      <name val="Calibri"/>
      <family val="2"/>
      <scheme val="minor"/>
    </font>
    <font>
      <b/>
      <sz val="9"/>
      <color theme="1"/>
      <name val="Calibri"/>
      <family val="2"/>
      <scheme val="minor"/>
    </font>
    <font>
      <b/>
      <sz val="11"/>
      <name val="Calibri"/>
      <family val="2"/>
      <scheme val="minor"/>
    </font>
    <font>
      <b/>
      <sz val="10"/>
      <color rgb="FFFF0000"/>
      <name val="Calibri"/>
      <family val="2"/>
      <scheme val="minor"/>
    </font>
    <font>
      <b/>
      <sz val="10"/>
      <color theme="1"/>
      <name val="Calibri"/>
      <family val="2"/>
      <scheme val="minor"/>
    </font>
    <font>
      <sz val="10"/>
      <color rgb="FFFF0000"/>
      <name val="Calibri"/>
      <family val="2"/>
      <scheme val="minor"/>
    </font>
    <font>
      <b/>
      <u/>
      <sz val="11"/>
      <color theme="1"/>
      <name val="Calibri"/>
      <family val="2"/>
      <scheme val="minor"/>
    </font>
    <font>
      <b/>
      <sz val="10"/>
      <name val="Calibri"/>
      <family val="2"/>
      <scheme val="minor"/>
    </font>
    <font>
      <sz val="12"/>
      <color rgb="FFFF0000"/>
      <name val="Calibri"/>
      <family val="2"/>
      <scheme val="minor"/>
    </font>
    <font>
      <b/>
      <sz val="12"/>
      <color rgb="FFFF0000"/>
      <name val="Calibri"/>
      <family val="2"/>
      <scheme val="minor"/>
    </font>
    <font>
      <u/>
      <sz val="12"/>
      <color rgb="FFFF0000"/>
      <name val="Calibri"/>
      <family val="2"/>
      <scheme val="minor"/>
    </font>
  </fonts>
  <fills count="4">
    <fill>
      <patternFill patternType="none"/>
    </fill>
    <fill>
      <patternFill patternType="gray125"/>
    </fill>
    <fill>
      <patternFill patternType="solid">
        <fgColor theme="7"/>
        <bgColor indexed="64"/>
      </patternFill>
    </fill>
    <fill>
      <patternFill patternType="solid">
        <fgColor theme="0" tint="-0.14999847407452621"/>
        <bgColor indexed="64"/>
      </patternFill>
    </fill>
  </fills>
  <borders count="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2">
    <xf numFmtId="0" fontId="0" fillId="0" borderId="0" xfId="0"/>
    <xf numFmtId="0" fontId="5" fillId="0" borderId="0" xfId="0" applyFont="1"/>
    <xf numFmtId="0" fontId="3" fillId="0" borderId="0" xfId="0" applyFont="1"/>
    <xf numFmtId="0" fontId="0" fillId="0" borderId="0" xfId="0" applyProtection="1">
      <protection locked="0"/>
    </xf>
    <xf numFmtId="44" fontId="0" fillId="0" borderId="0" xfId="1" applyFont="1"/>
    <xf numFmtId="44" fontId="0" fillId="0" borderId="0" xfId="1" applyFont="1" applyFill="1" applyBorder="1"/>
    <xf numFmtId="0" fontId="3" fillId="0" borderId="0" xfId="0" applyFont="1" applyProtection="1">
      <protection locked="0"/>
    </xf>
    <xf numFmtId="0" fontId="2" fillId="0" borderId="0" xfId="0" applyFont="1"/>
    <xf numFmtId="0" fontId="0" fillId="0" borderId="6" xfId="0" applyBorder="1" applyAlignment="1" applyProtection="1">
      <alignment horizontal="left"/>
      <protection locked="0"/>
    </xf>
    <xf numFmtId="0" fontId="8" fillId="0" borderId="0" xfId="0" applyFont="1"/>
    <xf numFmtId="0" fontId="9" fillId="0" borderId="0" xfId="0" applyFont="1"/>
    <xf numFmtId="10" fontId="0" fillId="0" borderId="0" xfId="2" applyNumberFormat="1" applyFont="1" applyBorder="1"/>
    <xf numFmtId="10" fontId="0" fillId="0" borderId="0" xfId="0" applyNumberFormat="1" applyAlignment="1">
      <alignment horizontal="center"/>
    </xf>
    <xf numFmtId="0" fontId="11" fillId="0" borderId="0" xfId="0" applyFont="1" applyAlignment="1">
      <alignment horizontal="center"/>
    </xf>
    <xf numFmtId="0" fontId="11" fillId="0" borderId="0" xfId="0" applyFont="1" applyAlignment="1">
      <alignment horizontal="center" wrapText="1"/>
    </xf>
    <xf numFmtId="0" fontId="12" fillId="0" borderId="0" xfId="0" applyFont="1" applyAlignment="1">
      <alignment horizontal="center" wrapText="1"/>
    </xf>
    <xf numFmtId="0" fontId="0" fillId="0" borderId="0" xfId="0" applyAlignment="1">
      <alignment wrapText="1"/>
    </xf>
    <xf numFmtId="0" fontId="0" fillId="0" borderId="4" xfId="0" applyBorder="1" applyProtection="1">
      <protection locked="0"/>
    </xf>
    <xf numFmtId="1" fontId="0" fillId="0" borderId="4" xfId="0" applyNumberFormat="1" applyBorder="1" applyProtection="1">
      <protection locked="0"/>
    </xf>
    <xf numFmtId="1" fontId="0" fillId="3" borderId="4" xfId="0" applyNumberFormat="1" applyFill="1" applyBorder="1"/>
    <xf numFmtId="1" fontId="0" fillId="0" borderId="0" xfId="0" applyNumberFormat="1"/>
    <xf numFmtId="10" fontId="0" fillId="0" borderId="0" xfId="0" applyNumberFormat="1"/>
    <xf numFmtId="2" fontId="0" fillId="0" borderId="0" xfId="0" applyNumberFormat="1"/>
    <xf numFmtId="0" fontId="13" fillId="0" borderId="0" xfId="0" applyFont="1" applyAlignment="1">
      <alignment horizontal="center" wrapText="1"/>
    </xf>
    <xf numFmtId="0" fontId="2" fillId="0" borderId="0" xfId="0" applyFont="1" applyAlignment="1">
      <alignment horizontal="center" wrapText="1"/>
    </xf>
    <xf numFmtId="0" fontId="14" fillId="3" borderId="0" xfId="0" applyFont="1" applyFill="1"/>
    <xf numFmtId="0" fontId="3" fillId="3" borderId="0" xfId="0" applyFont="1" applyFill="1"/>
    <xf numFmtId="0" fontId="0" fillId="3" borderId="0" xfId="0" applyFill="1"/>
    <xf numFmtId="0" fontId="0" fillId="0" borderId="0" xfId="0" applyAlignment="1">
      <alignment horizontal="right"/>
    </xf>
    <xf numFmtId="164" fontId="0" fillId="0" borderId="0" xfId="0" applyNumberFormat="1"/>
    <xf numFmtId="0" fontId="0" fillId="0" borderId="1" xfId="0" applyBorder="1" applyAlignment="1" applyProtection="1">
      <alignment horizontal="left"/>
      <protection locked="0"/>
    </xf>
    <xf numFmtId="0" fontId="0" fillId="0" borderId="0" xfId="0" applyFill="1" applyBorder="1"/>
    <xf numFmtId="0" fontId="0" fillId="0" borderId="0" xfId="0" applyFill="1" applyBorder="1" applyAlignment="1"/>
    <xf numFmtId="0" fontId="15" fillId="0" borderId="0" xfId="0" applyFont="1" applyAlignment="1">
      <alignment horizontal="center" wrapText="1"/>
    </xf>
    <xf numFmtId="8" fontId="0" fillId="3" borderId="4" xfId="1" applyNumberFormat="1" applyFont="1" applyFill="1" applyBorder="1" applyProtection="1"/>
    <xf numFmtId="0" fontId="16" fillId="0" borderId="0" xfId="0" applyFont="1" applyAlignment="1">
      <alignment vertical="center"/>
    </xf>
    <xf numFmtId="1" fontId="14" fillId="3" borderId="0" xfId="0" applyNumberFormat="1" applyFont="1" applyFill="1" applyProtection="1"/>
    <xf numFmtId="165" fontId="14" fillId="3" borderId="0" xfId="0" applyNumberFormat="1" applyFont="1" applyFill="1" applyProtection="1"/>
    <xf numFmtId="164" fontId="0" fillId="3" borderId="7" xfId="0" applyNumberFormat="1" applyFill="1" applyBorder="1" applyProtection="1"/>
    <xf numFmtId="0" fontId="3" fillId="0" borderId="0" xfId="0" applyFont="1" applyAlignment="1">
      <alignment horizontal="left" wrapText="1"/>
    </xf>
    <xf numFmtId="0" fontId="7" fillId="0" borderId="1" xfId="0" applyFont="1" applyBorder="1" applyAlignment="1" applyProtection="1">
      <alignment horizontal="left"/>
      <protection locked="0"/>
    </xf>
    <xf numFmtId="0" fontId="7" fillId="0" borderId="2" xfId="0" applyFont="1" applyBorder="1" applyAlignment="1" applyProtection="1">
      <alignment horizontal="left"/>
      <protection locked="0"/>
    </xf>
    <xf numFmtId="0" fontId="7" fillId="0" borderId="3" xfId="0" applyFont="1" applyBorder="1" applyAlignment="1" applyProtection="1">
      <alignment horizontal="left"/>
      <protection locked="0"/>
    </xf>
    <xf numFmtId="0" fontId="4" fillId="2" borderId="0" xfId="0" applyFont="1" applyFill="1" applyAlignment="1">
      <alignment horizontal="center"/>
    </xf>
    <xf numFmtId="0" fontId="6" fillId="3" borderId="0" xfId="0" applyFont="1" applyFill="1" applyAlignment="1">
      <alignment horizontal="center"/>
    </xf>
    <xf numFmtId="0" fontId="0" fillId="0" borderId="1" xfId="0" applyBorder="1" applyAlignment="1" applyProtection="1">
      <alignment horizontal="left"/>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49" fontId="0" fillId="0" borderId="1" xfId="0" quotePrefix="1" applyNumberFormat="1" applyBorder="1" applyAlignment="1" applyProtection="1">
      <alignment horizontal="left"/>
      <protection locked="0"/>
    </xf>
    <xf numFmtId="49" fontId="0" fillId="0" borderId="2" xfId="0" applyNumberFormat="1" applyBorder="1" applyAlignment="1" applyProtection="1">
      <alignment horizontal="left"/>
      <protection locked="0"/>
    </xf>
    <xf numFmtId="49" fontId="0" fillId="0" borderId="3" xfId="0" applyNumberFormat="1" applyBorder="1" applyAlignment="1" applyProtection="1">
      <alignment horizontal="left"/>
      <protection locked="0"/>
    </xf>
    <xf numFmtId="0" fontId="0" fillId="0" borderId="5" xfId="0" applyBorder="1"/>
    <xf numFmtId="0" fontId="3" fillId="0" borderId="0" xfId="0" applyFont="1" applyAlignment="1">
      <alignment horizontal="left"/>
    </xf>
    <xf numFmtId="0" fontId="3" fillId="0" borderId="5" xfId="0" applyFont="1" applyBorder="1" applyAlignment="1">
      <alignment horizontal="center"/>
    </xf>
    <xf numFmtId="0" fontId="3" fillId="0" borderId="5" xfId="0" applyFont="1" applyBorder="1"/>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 fontId="0" fillId="0" borderId="1" xfId="0" applyNumberFormat="1" applyBorder="1" applyAlignment="1" applyProtection="1">
      <alignment horizontal="center"/>
      <protection locked="0"/>
    </xf>
    <xf numFmtId="1" fontId="0" fillId="0" borderId="3" xfId="0" applyNumberFormat="1" applyBorder="1" applyAlignment="1" applyProtection="1">
      <alignment horizontal="center"/>
      <protection locked="0"/>
    </xf>
    <xf numFmtId="10" fontId="0" fillId="3" borderId="1" xfId="0" applyNumberFormat="1" applyFill="1" applyBorder="1" applyAlignment="1">
      <alignment horizontal="center"/>
    </xf>
    <xf numFmtId="10" fontId="0" fillId="3" borderId="3" xfId="0" applyNumberFormat="1" applyFill="1" applyBorder="1" applyAlignment="1">
      <alignment horizontal="center"/>
    </xf>
    <xf numFmtId="10" fontId="0" fillId="0" borderId="4" xfId="0" applyNumberFormat="1" applyFill="1" applyBorder="1" applyProtection="1">
      <protection locked="0"/>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DDEB3-7CEE-42CA-B440-D3426A552594}">
  <dimension ref="A1:M95"/>
  <sheetViews>
    <sheetView tabSelected="1" topLeftCell="A36" zoomScaleNormal="100" workbookViewId="0">
      <selection activeCell="I39" sqref="I39:I89"/>
    </sheetView>
  </sheetViews>
  <sheetFormatPr defaultRowHeight="14.5" x14ac:dyDescent="0.35"/>
  <cols>
    <col min="1" max="1" width="23.453125" customWidth="1"/>
    <col min="2" max="2" width="17.54296875" customWidth="1"/>
    <col min="4" max="4" width="9.81640625" customWidth="1"/>
    <col min="6" max="6" width="10.54296875" bestFit="1" customWidth="1"/>
    <col min="7" max="7" width="12.90625" customWidth="1"/>
    <col min="8" max="8" width="12.81640625" customWidth="1"/>
  </cols>
  <sheetData>
    <row r="1" spans="1:11" ht="18.5" x14ac:dyDescent="0.45">
      <c r="A1" s="43" t="s">
        <v>27</v>
      </c>
      <c r="B1" s="43"/>
      <c r="C1" s="43"/>
      <c r="D1" s="43"/>
      <c r="E1" s="43"/>
      <c r="F1" s="43"/>
      <c r="G1" s="43"/>
    </row>
    <row r="2" spans="1:11" x14ac:dyDescent="0.35">
      <c r="A2" s="2"/>
    </row>
    <row r="3" spans="1:11" ht="14.5" customHeight="1" x14ac:dyDescent="0.45">
      <c r="A3" s="44" t="s">
        <v>0</v>
      </c>
      <c r="B3" s="44"/>
      <c r="C3" s="44"/>
      <c r="D3" s="44"/>
      <c r="E3" s="44"/>
      <c r="F3" s="44"/>
      <c r="G3" s="44"/>
      <c r="H3" s="44"/>
    </row>
    <row r="5" spans="1:11" ht="18.5" x14ac:dyDescent="0.45">
      <c r="A5" s="1" t="s">
        <v>1</v>
      </c>
    </row>
    <row r="6" spans="1:11" ht="15" thickBot="1" x14ac:dyDescent="0.4">
      <c r="I6" s="32"/>
    </row>
    <row r="7" spans="1:11" ht="15" thickBot="1" x14ac:dyDescent="0.4">
      <c r="A7" s="2" t="s">
        <v>2</v>
      </c>
      <c r="B7" s="45"/>
      <c r="C7" s="46"/>
      <c r="D7" s="46"/>
      <c r="E7" s="46"/>
      <c r="F7" s="46"/>
      <c r="G7" s="47"/>
      <c r="I7" s="32"/>
      <c r="J7" s="4"/>
      <c r="K7" s="5"/>
    </row>
    <row r="8" spans="1:11" ht="15" thickBot="1" x14ac:dyDescent="0.4">
      <c r="A8" s="2" t="s">
        <v>3</v>
      </c>
      <c r="B8" s="48"/>
      <c r="C8" s="49"/>
      <c r="D8" s="50"/>
      <c r="E8" s="3"/>
      <c r="F8" s="3"/>
      <c r="G8" s="3"/>
      <c r="I8" s="31"/>
      <c r="J8" s="4"/>
      <c r="K8" s="5"/>
    </row>
    <row r="9" spans="1:11" ht="15" thickBot="1" x14ac:dyDescent="0.4">
      <c r="A9" s="2" t="s">
        <v>4</v>
      </c>
      <c r="B9" s="45"/>
      <c r="C9" s="46"/>
      <c r="D9" s="47"/>
      <c r="E9" s="3"/>
      <c r="F9" s="6" t="s">
        <v>5</v>
      </c>
      <c r="G9" s="30"/>
    </row>
    <row r="10" spans="1:11" ht="15" thickBot="1" x14ac:dyDescent="0.4">
      <c r="A10" s="51"/>
      <c r="B10" s="51"/>
      <c r="C10" s="51"/>
      <c r="D10" s="51"/>
      <c r="E10" s="51"/>
      <c r="F10" s="51"/>
      <c r="G10" s="51"/>
      <c r="H10" s="51"/>
      <c r="I10" s="51"/>
      <c r="J10" s="51"/>
      <c r="K10" s="51"/>
    </row>
    <row r="11" spans="1:11" ht="15" thickTop="1" x14ac:dyDescent="0.35"/>
    <row r="12" spans="1:11" ht="18.5" x14ac:dyDescent="0.45">
      <c r="A12" s="1" t="s">
        <v>36</v>
      </c>
    </row>
    <row r="13" spans="1:11" x14ac:dyDescent="0.35">
      <c r="A13" s="7" t="s">
        <v>6</v>
      </c>
    </row>
    <row r="14" spans="1:11" ht="16" thickBot="1" x14ac:dyDescent="0.4">
      <c r="A14" s="35" t="s">
        <v>33</v>
      </c>
    </row>
    <row r="15" spans="1:11" ht="15" thickBot="1" x14ac:dyDescent="0.4">
      <c r="A15" s="52" t="s">
        <v>7</v>
      </c>
      <c r="B15" s="52"/>
      <c r="C15" s="52"/>
      <c r="D15" s="52"/>
      <c r="E15" s="52"/>
      <c r="G15" s="8"/>
      <c r="H15" s="3"/>
      <c r="I15" s="3"/>
    </row>
    <row r="16" spans="1:11" ht="15" thickBot="1" x14ac:dyDescent="0.4">
      <c r="A16" s="2" t="s">
        <v>8</v>
      </c>
      <c r="B16" s="2"/>
      <c r="G16" s="40"/>
      <c r="H16" s="41"/>
      <c r="I16" s="42"/>
    </row>
    <row r="17" spans="1:13" x14ac:dyDescent="0.35">
      <c r="A17" s="9" t="s">
        <v>9</v>
      </c>
    </row>
    <row r="18" spans="1:13" ht="15" thickBot="1" x14ac:dyDescent="0.4">
      <c r="A18" s="54"/>
      <c r="B18" s="54"/>
      <c r="C18" s="54"/>
      <c r="D18" s="54"/>
      <c r="E18" s="54"/>
      <c r="F18" s="54"/>
      <c r="G18" s="54"/>
      <c r="H18" s="54"/>
      <c r="I18" s="54"/>
      <c r="J18" s="54"/>
      <c r="K18" s="54"/>
    </row>
    <row r="19" spans="1:13" ht="15" thickTop="1" x14ac:dyDescent="0.35"/>
    <row r="20" spans="1:13" ht="18.5" x14ac:dyDescent="0.45">
      <c r="A20" s="1" t="s">
        <v>32</v>
      </c>
    </row>
    <row r="21" spans="1:13" x14ac:dyDescent="0.35">
      <c r="A21" s="7" t="s">
        <v>10</v>
      </c>
    </row>
    <row r="22" spans="1:13" ht="15" thickBot="1" x14ac:dyDescent="0.4">
      <c r="A22" s="2"/>
    </row>
    <row r="23" spans="1:13" ht="15" thickBot="1" x14ac:dyDescent="0.4">
      <c r="A23" s="10" t="s">
        <v>28</v>
      </c>
      <c r="D23" s="55"/>
      <c r="E23" s="56"/>
      <c r="F23" t="s">
        <v>38</v>
      </c>
    </row>
    <row r="24" spans="1:13" ht="15" thickBot="1" x14ac:dyDescent="0.4">
      <c r="A24" s="10" t="s">
        <v>29</v>
      </c>
      <c r="D24" s="57"/>
      <c r="E24" s="58"/>
      <c r="F24" t="s">
        <v>38</v>
      </c>
    </row>
    <row r="25" spans="1:13" ht="15" thickBot="1" x14ac:dyDescent="0.4">
      <c r="A25" s="10" t="s">
        <v>30</v>
      </c>
      <c r="D25" s="57">
        <v>0</v>
      </c>
      <c r="E25" s="58"/>
      <c r="F25" t="s">
        <v>11</v>
      </c>
    </row>
    <row r="26" spans="1:13" ht="15" thickBot="1" x14ac:dyDescent="0.4">
      <c r="A26" s="10" t="s">
        <v>12</v>
      </c>
      <c r="D26" s="59" t="e">
        <f>+D24/D23</f>
        <v>#DIV/0!</v>
      </c>
      <c r="E26" s="60"/>
      <c r="F26" t="s">
        <v>39</v>
      </c>
    </row>
    <row r="27" spans="1:13" ht="15" thickBot="1" x14ac:dyDescent="0.4">
      <c r="A27" s="10" t="s">
        <v>13</v>
      </c>
      <c r="D27" s="59" t="e">
        <f>+D24/(D24+D25)</f>
        <v>#DIV/0!</v>
      </c>
      <c r="E27" s="60"/>
      <c r="F27" t="s">
        <v>14</v>
      </c>
      <c r="J27" s="11"/>
    </row>
    <row r="28" spans="1:13" ht="15" thickBot="1" x14ac:dyDescent="0.4">
      <c r="A28" s="53"/>
      <c r="B28" s="53"/>
      <c r="C28" s="53"/>
      <c r="D28" s="53"/>
      <c r="E28" s="53"/>
      <c r="F28" s="53"/>
      <c r="G28" s="53"/>
      <c r="H28" s="53"/>
      <c r="I28" s="53"/>
      <c r="J28" s="53"/>
      <c r="K28" s="53"/>
    </row>
    <row r="29" spans="1:13" ht="15" thickTop="1" x14ac:dyDescent="0.35">
      <c r="A29" s="2"/>
      <c r="D29" s="12"/>
      <c r="E29" s="12"/>
    </row>
    <row r="30" spans="1:13" ht="18.5" x14ac:dyDescent="0.45">
      <c r="A30" s="1" t="s">
        <v>31</v>
      </c>
      <c r="D30" s="12"/>
      <c r="E30" s="12"/>
    </row>
    <row r="31" spans="1:13" ht="61" customHeight="1" x14ac:dyDescent="0.35">
      <c r="A31" s="39" t="s">
        <v>42</v>
      </c>
      <c r="B31" s="39"/>
      <c r="C31" s="39"/>
      <c r="D31" s="39"/>
      <c r="E31" s="39"/>
      <c r="F31" s="39"/>
      <c r="G31" s="39"/>
      <c r="H31" s="39"/>
      <c r="I31" s="39"/>
      <c r="J31" s="39"/>
      <c r="K31" s="39"/>
      <c r="L31" s="39"/>
      <c r="M31" s="39"/>
    </row>
    <row r="32" spans="1:13" x14ac:dyDescent="0.35">
      <c r="A32" s="2" t="s">
        <v>41</v>
      </c>
      <c r="D32" s="12"/>
      <c r="E32" s="12"/>
    </row>
    <row r="33" spans="1:10" x14ac:dyDescent="0.35">
      <c r="A33" s="2" t="s">
        <v>25</v>
      </c>
      <c r="D33" s="12"/>
      <c r="E33" s="12"/>
    </row>
    <row r="34" spans="1:10" x14ac:dyDescent="0.35">
      <c r="A34" s="2" t="s">
        <v>43</v>
      </c>
      <c r="D34" s="12"/>
      <c r="E34" s="12"/>
    </row>
    <row r="35" spans="1:10" x14ac:dyDescent="0.35">
      <c r="A35" s="2" t="s">
        <v>44</v>
      </c>
      <c r="D35" s="12"/>
      <c r="E35" s="12"/>
    </row>
    <row r="36" spans="1:10" ht="15.75" customHeight="1" x14ac:dyDescent="0.35">
      <c r="A36" s="2" t="s">
        <v>45</v>
      </c>
      <c r="D36" s="12"/>
      <c r="E36" s="12"/>
    </row>
    <row r="37" spans="1:10" ht="117.75" customHeight="1" x14ac:dyDescent="0.35">
      <c r="A37" s="13" t="s">
        <v>15</v>
      </c>
      <c r="B37" s="13" t="s">
        <v>35</v>
      </c>
      <c r="C37" s="14" t="s">
        <v>16</v>
      </c>
      <c r="D37" s="14" t="s">
        <v>17</v>
      </c>
      <c r="E37" s="14" t="s">
        <v>18</v>
      </c>
      <c r="F37" s="14" t="s">
        <v>40</v>
      </c>
      <c r="G37" s="15" t="s">
        <v>37</v>
      </c>
      <c r="H37" s="33" t="s">
        <v>26</v>
      </c>
      <c r="I37" s="15" t="s">
        <v>34</v>
      </c>
      <c r="J37" s="16"/>
    </row>
    <row r="39" spans="1:10" x14ac:dyDescent="0.35">
      <c r="A39" s="17"/>
      <c r="B39" s="17"/>
      <c r="C39" s="17"/>
      <c r="D39" s="17"/>
      <c r="E39" s="18"/>
      <c r="F39" s="61"/>
      <c r="G39" s="19">
        <f>+E39*F39</f>
        <v>0</v>
      </c>
      <c r="H39" s="34">
        <v>2</v>
      </c>
      <c r="I39" s="34">
        <f t="shared" ref="I39:I70" si="0">+G39*H39</f>
        <v>0</v>
      </c>
    </row>
    <row r="40" spans="1:10" x14ac:dyDescent="0.35">
      <c r="A40" s="17"/>
      <c r="B40" s="17"/>
      <c r="C40" s="17"/>
      <c r="D40" s="17"/>
      <c r="E40" s="18"/>
      <c r="F40" s="61"/>
      <c r="G40" s="19">
        <f t="shared" ref="G40:G89" si="1">+E40*F40</f>
        <v>0</v>
      </c>
      <c r="H40" s="34">
        <v>2</v>
      </c>
      <c r="I40" s="34">
        <f t="shared" si="0"/>
        <v>0</v>
      </c>
    </row>
    <row r="41" spans="1:10" x14ac:dyDescent="0.35">
      <c r="A41" s="17"/>
      <c r="B41" s="17"/>
      <c r="C41" s="17"/>
      <c r="D41" s="17"/>
      <c r="E41" s="18"/>
      <c r="F41" s="61"/>
      <c r="G41" s="19">
        <f t="shared" si="1"/>
        <v>0</v>
      </c>
      <c r="H41" s="34">
        <v>2</v>
      </c>
      <c r="I41" s="34">
        <f t="shared" si="0"/>
        <v>0</v>
      </c>
    </row>
    <row r="42" spans="1:10" x14ac:dyDescent="0.35">
      <c r="A42" s="17"/>
      <c r="B42" s="17"/>
      <c r="C42" s="17"/>
      <c r="D42" s="17"/>
      <c r="E42" s="18"/>
      <c r="F42" s="61"/>
      <c r="G42" s="19">
        <f t="shared" si="1"/>
        <v>0</v>
      </c>
      <c r="H42" s="34">
        <v>2</v>
      </c>
      <c r="I42" s="34">
        <f t="shared" si="0"/>
        <v>0</v>
      </c>
    </row>
    <row r="43" spans="1:10" x14ac:dyDescent="0.35">
      <c r="A43" s="17"/>
      <c r="B43" s="17"/>
      <c r="C43" s="17"/>
      <c r="D43" s="17"/>
      <c r="E43" s="18"/>
      <c r="F43" s="61"/>
      <c r="G43" s="19">
        <f>+E43*F43</f>
        <v>0</v>
      </c>
      <c r="H43" s="34">
        <v>2</v>
      </c>
      <c r="I43" s="34">
        <f t="shared" si="0"/>
        <v>0</v>
      </c>
    </row>
    <row r="44" spans="1:10" x14ac:dyDescent="0.35">
      <c r="A44" s="17"/>
      <c r="B44" s="17"/>
      <c r="C44" s="17"/>
      <c r="D44" s="17"/>
      <c r="E44" s="18"/>
      <c r="F44" s="61"/>
      <c r="G44" s="19">
        <f t="shared" si="1"/>
        <v>0</v>
      </c>
      <c r="H44" s="34">
        <v>2</v>
      </c>
      <c r="I44" s="34">
        <f t="shared" si="0"/>
        <v>0</v>
      </c>
    </row>
    <row r="45" spans="1:10" x14ac:dyDescent="0.35">
      <c r="A45" s="17"/>
      <c r="B45" s="17"/>
      <c r="C45" s="17"/>
      <c r="D45" s="17"/>
      <c r="E45" s="18"/>
      <c r="F45" s="61"/>
      <c r="G45" s="19">
        <f t="shared" si="1"/>
        <v>0</v>
      </c>
      <c r="H45" s="34">
        <v>2</v>
      </c>
      <c r="I45" s="34">
        <f t="shared" si="0"/>
        <v>0</v>
      </c>
    </row>
    <row r="46" spans="1:10" x14ac:dyDescent="0.35">
      <c r="A46" s="17"/>
      <c r="B46" s="17"/>
      <c r="C46" s="17"/>
      <c r="D46" s="17"/>
      <c r="E46" s="18"/>
      <c r="F46" s="61"/>
      <c r="G46" s="19">
        <f t="shared" si="1"/>
        <v>0</v>
      </c>
      <c r="H46" s="34">
        <v>2</v>
      </c>
      <c r="I46" s="34">
        <f t="shared" si="0"/>
        <v>0</v>
      </c>
    </row>
    <row r="47" spans="1:10" x14ac:dyDescent="0.35">
      <c r="A47" s="17"/>
      <c r="B47" s="17"/>
      <c r="C47" s="17"/>
      <c r="D47" s="17"/>
      <c r="E47" s="18"/>
      <c r="F47" s="61"/>
      <c r="G47" s="19">
        <f t="shared" si="1"/>
        <v>0</v>
      </c>
      <c r="H47" s="34">
        <v>2</v>
      </c>
      <c r="I47" s="34">
        <f t="shared" si="0"/>
        <v>0</v>
      </c>
    </row>
    <row r="48" spans="1:10" x14ac:dyDescent="0.35">
      <c r="A48" s="17"/>
      <c r="B48" s="17"/>
      <c r="C48" s="17"/>
      <c r="D48" s="17"/>
      <c r="E48" s="18"/>
      <c r="F48" s="61"/>
      <c r="G48" s="19">
        <f t="shared" si="1"/>
        <v>0</v>
      </c>
      <c r="H48" s="34">
        <v>2</v>
      </c>
      <c r="I48" s="34">
        <f t="shared" si="0"/>
        <v>0</v>
      </c>
    </row>
    <row r="49" spans="1:9" x14ac:dyDescent="0.35">
      <c r="A49" s="17"/>
      <c r="B49" s="17"/>
      <c r="C49" s="17"/>
      <c r="D49" s="17"/>
      <c r="E49" s="18"/>
      <c r="F49" s="61"/>
      <c r="G49" s="19">
        <f t="shared" si="1"/>
        <v>0</v>
      </c>
      <c r="H49" s="34">
        <v>2</v>
      </c>
      <c r="I49" s="34">
        <f t="shared" si="0"/>
        <v>0</v>
      </c>
    </row>
    <row r="50" spans="1:9" x14ac:dyDescent="0.35">
      <c r="A50" s="17"/>
      <c r="B50" s="17"/>
      <c r="C50" s="17"/>
      <c r="D50" s="17"/>
      <c r="E50" s="18"/>
      <c r="F50" s="61"/>
      <c r="G50" s="19">
        <f t="shared" si="1"/>
        <v>0</v>
      </c>
      <c r="H50" s="34">
        <v>2</v>
      </c>
      <c r="I50" s="34">
        <f t="shared" si="0"/>
        <v>0</v>
      </c>
    </row>
    <row r="51" spans="1:9" x14ac:dyDescent="0.35">
      <c r="A51" s="17"/>
      <c r="B51" s="17"/>
      <c r="C51" s="17"/>
      <c r="D51" s="17"/>
      <c r="E51" s="18"/>
      <c r="F51" s="61"/>
      <c r="G51" s="19">
        <f t="shared" si="1"/>
        <v>0</v>
      </c>
      <c r="H51" s="34">
        <v>2</v>
      </c>
      <c r="I51" s="34">
        <f t="shared" si="0"/>
        <v>0</v>
      </c>
    </row>
    <row r="52" spans="1:9" x14ac:dyDescent="0.35">
      <c r="A52" s="17"/>
      <c r="B52" s="17"/>
      <c r="C52" s="17"/>
      <c r="D52" s="17"/>
      <c r="E52" s="18"/>
      <c r="F52" s="61"/>
      <c r="G52" s="19">
        <f t="shared" si="1"/>
        <v>0</v>
      </c>
      <c r="H52" s="34">
        <v>2</v>
      </c>
      <c r="I52" s="34">
        <f t="shared" si="0"/>
        <v>0</v>
      </c>
    </row>
    <row r="53" spans="1:9" x14ac:dyDescent="0.35">
      <c r="A53" s="17"/>
      <c r="B53" s="17"/>
      <c r="C53" s="17"/>
      <c r="D53" s="17"/>
      <c r="E53" s="18"/>
      <c r="F53" s="61"/>
      <c r="G53" s="19">
        <f t="shared" si="1"/>
        <v>0</v>
      </c>
      <c r="H53" s="34">
        <v>2</v>
      </c>
      <c r="I53" s="34">
        <f t="shared" si="0"/>
        <v>0</v>
      </c>
    </row>
    <row r="54" spans="1:9" x14ac:dyDescent="0.35">
      <c r="A54" s="17"/>
      <c r="B54" s="17"/>
      <c r="C54" s="17"/>
      <c r="D54" s="17"/>
      <c r="E54" s="18"/>
      <c r="F54" s="61"/>
      <c r="G54" s="19">
        <f t="shared" si="1"/>
        <v>0</v>
      </c>
      <c r="H54" s="34">
        <v>2</v>
      </c>
      <c r="I54" s="34">
        <f t="shared" si="0"/>
        <v>0</v>
      </c>
    </row>
    <row r="55" spans="1:9" x14ac:dyDescent="0.35">
      <c r="A55" s="17"/>
      <c r="B55" s="17"/>
      <c r="C55" s="17"/>
      <c r="D55" s="17"/>
      <c r="E55" s="18"/>
      <c r="F55" s="61"/>
      <c r="G55" s="19">
        <f t="shared" si="1"/>
        <v>0</v>
      </c>
      <c r="H55" s="34">
        <v>2</v>
      </c>
      <c r="I55" s="34">
        <f t="shared" si="0"/>
        <v>0</v>
      </c>
    </row>
    <row r="56" spans="1:9" x14ac:dyDescent="0.35">
      <c r="A56" s="17"/>
      <c r="B56" s="17"/>
      <c r="C56" s="17"/>
      <c r="D56" s="17"/>
      <c r="E56" s="18"/>
      <c r="F56" s="61"/>
      <c r="G56" s="19">
        <f t="shared" si="1"/>
        <v>0</v>
      </c>
      <c r="H56" s="34">
        <v>2</v>
      </c>
      <c r="I56" s="34">
        <f t="shared" si="0"/>
        <v>0</v>
      </c>
    </row>
    <row r="57" spans="1:9" x14ac:dyDescent="0.35">
      <c r="A57" s="17"/>
      <c r="B57" s="17"/>
      <c r="C57" s="17"/>
      <c r="D57" s="17"/>
      <c r="E57" s="18"/>
      <c r="F57" s="61"/>
      <c r="G57" s="19">
        <f t="shared" si="1"/>
        <v>0</v>
      </c>
      <c r="H57" s="34">
        <v>2</v>
      </c>
      <c r="I57" s="34">
        <f t="shared" si="0"/>
        <v>0</v>
      </c>
    </row>
    <row r="58" spans="1:9" x14ac:dyDescent="0.35">
      <c r="A58" s="17"/>
      <c r="B58" s="17"/>
      <c r="C58" s="17"/>
      <c r="D58" s="17"/>
      <c r="E58" s="18"/>
      <c r="F58" s="61"/>
      <c r="G58" s="19">
        <f t="shared" si="1"/>
        <v>0</v>
      </c>
      <c r="H58" s="34">
        <v>2</v>
      </c>
      <c r="I58" s="34">
        <f t="shared" si="0"/>
        <v>0</v>
      </c>
    </row>
    <row r="59" spans="1:9" x14ac:dyDescent="0.35">
      <c r="A59" s="17"/>
      <c r="B59" s="17"/>
      <c r="C59" s="17"/>
      <c r="D59" s="17"/>
      <c r="E59" s="18"/>
      <c r="F59" s="61"/>
      <c r="G59" s="19">
        <f t="shared" si="1"/>
        <v>0</v>
      </c>
      <c r="H59" s="34">
        <v>2</v>
      </c>
      <c r="I59" s="34">
        <f t="shared" si="0"/>
        <v>0</v>
      </c>
    </row>
    <row r="60" spans="1:9" x14ac:dyDescent="0.35">
      <c r="A60" s="17"/>
      <c r="B60" s="17"/>
      <c r="C60" s="17"/>
      <c r="D60" s="17"/>
      <c r="E60" s="18"/>
      <c r="F60" s="61"/>
      <c r="G60" s="19">
        <f t="shared" si="1"/>
        <v>0</v>
      </c>
      <c r="H60" s="34">
        <v>2</v>
      </c>
      <c r="I60" s="34">
        <f t="shared" si="0"/>
        <v>0</v>
      </c>
    </row>
    <row r="61" spans="1:9" x14ac:dyDescent="0.35">
      <c r="A61" s="17"/>
      <c r="B61" s="17"/>
      <c r="C61" s="17"/>
      <c r="D61" s="17"/>
      <c r="E61" s="18"/>
      <c r="F61" s="61"/>
      <c r="G61" s="19">
        <f t="shared" si="1"/>
        <v>0</v>
      </c>
      <c r="H61" s="34">
        <v>2</v>
      </c>
      <c r="I61" s="34">
        <f t="shared" si="0"/>
        <v>0</v>
      </c>
    </row>
    <row r="62" spans="1:9" x14ac:dyDescent="0.35">
      <c r="A62" s="17"/>
      <c r="B62" s="17"/>
      <c r="C62" s="17"/>
      <c r="D62" s="17"/>
      <c r="E62" s="18"/>
      <c r="F62" s="61"/>
      <c r="G62" s="19">
        <f t="shared" si="1"/>
        <v>0</v>
      </c>
      <c r="H62" s="34">
        <v>2</v>
      </c>
      <c r="I62" s="34">
        <f t="shared" si="0"/>
        <v>0</v>
      </c>
    </row>
    <row r="63" spans="1:9" x14ac:dyDescent="0.35">
      <c r="A63" s="17"/>
      <c r="B63" s="17"/>
      <c r="C63" s="17"/>
      <c r="D63" s="17"/>
      <c r="E63" s="18"/>
      <c r="F63" s="61"/>
      <c r="G63" s="19">
        <f t="shared" si="1"/>
        <v>0</v>
      </c>
      <c r="H63" s="34">
        <v>2</v>
      </c>
      <c r="I63" s="34">
        <f t="shared" si="0"/>
        <v>0</v>
      </c>
    </row>
    <row r="64" spans="1:9" x14ac:dyDescent="0.35">
      <c r="A64" s="17"/>
      <c r="B64" s="17"/>
      <c r="C64" s="17"/>
      <c r="D64" s="17"/>
      <c r="E64" s="18"/>
      <c r="F64" s="61"/>
      <c r="G64" s="19">
        <f t="shared" si="1"/>
        <v>0</v>
      </c>
      <c r="H64" s="34">
        <v>2</v>
      </c>
      <c r="I64" s="34">
        <f t="shared" si="0"/>
        <v>0</v>
      </c>
    </row>
    <row r="65" spans="1:9" x14ac:dyDescent="0.35">
      <c r="A65" s="17"/>
      <c r="B65" s="17"/>
      <c r="C65" s="17"/>
      <c r="D65" s="17"/>
      <c r="E65" s="18"/>
      <c r="F65" s="61"/>
      <c r="G65" s="19">
        <f t="shared" si="1"/>
        <v>0</v>
      </c>
      <c r="H65" s="34">
        <v>2</v>
      </c>
      <c r="I65" s="34">
        <f t="shared" si="0"/>
        <v>0</v>
      </c>
    </row>
    <row r="66" spans="1:9" x14ac:dyDescent="0.35">
      <c r="A66" s="17"/>
      <c r="B66" s="17"/>
      <c r="C66" s="17"/>
      <c r="D66" s="17"/>
      <c r="E66" s="18"/>
      <c r="F66" s="61"/>
      <c r="G66" s="19">
        <f t="shared" si="1"/>
        <v>0</v>
      </c>
      <c r="H66" s="34">
        <v>2</v>
      </c>
      <c r="I66" s="34">
        <f t="shared" si="0"/>
        <v>0</v>
      </c>
    </row>
    <row r="67" spans="1:9" x14ac:dyDescent="0.35">
      <c r="A67" s="17"/>
      <c r="B67" s="17"/>
      <c r="C67" s="17"/>
      <c r="D67" s="17"/>
      <c r="E67" s="18"/>
      <c r="F67" s="61"/>
      <c r="G67" s="19">
        <f t="shared" si="1"/>
        <v>0</v>
      </c>
      <c r="H67" s="34">
        <v>2</v>
      </c>
      <c r="I67" s="34">
        <f t="shared" si="0"/>
        <v>0</v>
      </c>
    </row>
    <row r="68" spans="1:9" x14ac:dyDescent="0.35">
      <c r="A68" s="17"/>
      <c r="B68" s="17"/>
      <c r="C68" s="17"/>
      <c r="D68" s="17"/>
      <c r="E68" s="18"/>
      <c r="F68" s="61"/>
      <c r="G68" s="19">
        <f t="shared" si="1"/>
        <v>0</v>
      </c>
      <c r="H68" s="34">
        <v>2</v>
      </c>
      <c r="I68" s="34">
        <f t="shared" si="0"/>
        <v>0</v>
      </c>
    </row>
    <row r="69" spans="1:9" x14ac:dyDescent="0.35">
      <c r="A69" s="17"/>
      <c r="B69" s="17"/>
      <c r="C69" s="17"/>
      <c r="D69" s="17"/>
      <c r="E69" s="18"/>
      <c r="F69" s="61"/>
      <c r="G69" s="19">
        <f t="shared" si="1"/>
        <v>0</v>
      </c>
      <c r="H69" s="34">
        <v>2</v>
      </c>
      <c r="I69" s="34">
        <f t="shared" si="0"/>
        <v>0</v>
      </c>
    </row>
    <row r="70" spans="1:9" x14ac:dyDescent="0.35">
      <c r="A70" s="17"/>
      <c r="B70" s="17"/>
      <c r="C70" s="17"/>
      <c r="D70" s="17"/>
      <c r="E70" s="18"/>
      <c r="F70" s="61"/>
      <c r="G70" s="19">
        <f t="shared" si="1"/>
        <v>0</v>
      </c>
      <c r="H70" s="34">
        <v>2</v>
      </c>
      <c r="I70" s="34">
        <f t="shared" si="0"/>
        <v>0</v>
      </c>
    </row>
    <row r="71" spans="1:9" x14ac:dyDescent="0.35">
      <c r="A71" s="17"/>
      <c r="B71" s="17"/>
      <c r="C71" s="17"/>
      <c r="D71" s="17"/>
      <c r="E71" s="18"/>
      <c r="F71" s="61"/>
      <c r="G71" s="19">
        <f t="shared" si="1"/>
        <v>0</v>
      </c>
      <c r="H71" s="34">
        <v>2</v>
      </c>
      <c r="I71" s="34">
        <f t="shared" ref="I71:I89" si="2">+G71*H71</f>
        <v>0</v>
      </c>
    </row>
    <row r="72" spans="1:9" x14ac:dyDescent="0.35">
      <c r="A72" s="17"/>
      <c r="B72" s="17"/>
      <c r="C72" s="17"/>
      <c r="D72" s="17"/>
      <c r="E72" s="18"/>
      <c r="F72" s="61"/>
      <c r="G72" s="19">
        <f t="shared" si="1"/>
        <v>0</v>
      </c>
      <c r="H72" s="34">
        <v>2</v>
      </c>
      <c r="I72" s="34">
        <f t="shared" si="2"/>
        <v>0</v>
      </c>
    </row>
    <row r="73" spans="1:9" x14ac:dyDescent="0.35">
      <c r="A73" s="17"/>
      <c r="B73" s="17"/>
      <c r="C73" s="17"/>
      <c r="D73" s="17"/>
      <c r="E73" s="18"/>
      <c r="F73" s="61"/>
      <c r="G73" s="19">
        <f t="shared" si="1"/>
        <v>0</v>
      </c>
      <c r="H73" s="34">
        <v>2</v>
      </c>
      <c r="I73" s="34">
        <f t="shared" si="2"/>
        <v>0</v>
      </c>
    </row>
    <row r="74" spans="1:9" x14ac:dyDescent="0.35">
      <c r="A74" s="17"/>
      <c r="B74" s="17"/>
      <c r="C74" s="17"/>
      <c r="D74" s="17"/>
      <c r="E74" s="18"/>
      <c r="F74" s="61"/>
      <c r="G74" s="19">
        <f t="shared" si="1"/>
        <v>0</v>
      </c>
      <c r="H74" s="34">
        <v>2</v>
      </c>
      <c r="I74" s="34">
        <f t="shared" si="2"/>
        <v>0</v>
      </c>
    </row>
    <row r="75" spans="1:9" x14ac:dyDescent="0.35">
      <c r="A75" s="17"/>
      <c r="B75" s="17"/>
      <c r="C75" s="17"/>
      <c r="D75" s="17"/>
      <c r="E75" s="18"/>
      <c r="F75" s="61"/>
      <c r="G75" s="19">
        <f t="shared" si="1"/>
        <v>0</v>
      </c>
      <c r="H75" s="34">
        <v>2</v>
      </c>
      <c r="I75" s="34">
        <f t="shared" si="2"/>
        <v>0</v>
      </c>
    </row>
    <row r="76" spans="1:9" x14ac:dyDescent="0.35">
      <c r="A76" s="17"/>
      <c r="B76" s="17"/>
      <c r="C76" s="17"/>
      <c r="D76" s="17"/>
      <c r="E76" s="18"/>
      <c r="F76" s="61"/>
      <c r="G76" s="19">
        <f t="shared" si="1"/>
        <v>0</v>
      </c>
      <c r="H76" s="34">
        <v>2</v>
      </c>
      <c r="I76" s="34">
        <f t="shared" si="2"/>
        <v>0</v>
      </c>
    </row>
    <row r="77" spans="1:9" x14ac:dyDescent="0.35">
      <c r="A77" s="17"/>
      <c r="B77" s="17"/>
      <c r="C77" s="17"/>
      <c r="D77" s="17"/>
      <c r="E77" s="18"/>
      <c r="F77" s="61"/>
      <c r="G77" s="19">
        <f t="shared" si="1"/>
        <v>0</v>
      </c>
      <c r="H77" s="34">
        <v>2</v>
      </c>
      <c r="I77" s="34">
        <f t="shared" si="2"/>
        <v>0</v>
      </c>
    </row>
    <row r="78" spans="1:9" x14ac:dyDescent="0.35">
      <c r="A78" s="17"/>
      <c r="B78" s="17"/>
      <c r="C78" s="17"/>
      <c r="D78" s="17"/>
      <c r="E78" s="18"/>
      <c r="F78" s="61"/>
      <c r="G78" s="19">
        <f t="shared" si="1"/>
        <v>0</v>
      </c>
      <c r="H78" s="34">
        <v>2</v>
      </c>
      <c r="I78" s="34">
        <f t="shared" si="2"/>
        <v>0</v>
      </c>
    </row>
    <row r="79" spans="1:9" x14ac:dyDescent="0.35">
      <c r="A79" s="17"/>
      <c r="B79" s="17"/>
      <c r="C79" s="17"/>
      <c r="D79" s="17"/>
      <c r="E79" s="18"/>
      <c r="F79" s="61"/>
      <c r="G79" s="19">
        <f t="shared" si="1"/>
        <v>0</v>
      </c>
      <c r="H79" s="34">
        <v>2</v>
      </c>
      <c r="I79" s="34">
        <f t="shared" si="2"/>
        <v>0</v>
      </c>
    </row>
    <row r="80" spans="1:9" x14ac:dyDescent="0.35">
      <c r="A80" s="17"/>
      <c r="B80" s="17"/>
      <c r="C80" s="17"/>
      <c r="D80" s="17"/>
      <c r="E80" s="18"/>
      <c r="F80" s="61"/>
      <c r="G80" s="19">
        <f t="shared" si="1"/>
        <v>0</v>
      </c>
      <c r="H80" s="34">
        <v>2</v>
      </c>
      <c r="I80" s="34">
        <f t="shared" si="2"/>
        <v>0</v>
      </c>
    </row>
    <row r="81" spans="1:9" x14ac:dyDescent="0.35">
      <c r="A81" s="17"/>
      <c r="B81" s="17"/>
      <c r="C81" s="17"/>
      <c r="D81" s="17"/>
      <c r="E81" s="18"/>
      <c r="F81" s="61"/>
      <c r="G81" s="19">
        <f t="shared" si="1"/>
        <v>0</v>
      </c>
      <c r="H81" s="34">
        <v>2</v>
      </c>
      <c r="I81" s="34">
        <f t="shared" si="2"/>
        <v>0</v>
      </c>
    </row>
    <row r="82" spans="1:9" x14ac:dyDescent="0.35">
      <c r="A82" s="17"/>
      <c r="B82" s="17"/>
      <c r="C82" s="17"/>
      <c r="D82" s="17"/>
      <c r="E82" s="18"/>
      <c r="F82" s="61"/>
      <c r="G82" s="19">
        <f t="shared" si="1"/>
        <v>0</v>
      </c>
      <c r="H82" s="34">
        <v>2</v>
      </c>
      <c r="I82" s="34">
        <f t="shared" si="2"/>
        <v>0</v>
      </c>
    </row>
    <row r="83" spans="1:9" x14ac:dyDescent="0.35">
      <c r="A83" s="17"/>
      <c r="B83" s="17"/>
      <c r="C83" s="17"/>
      <c r="D83" s="17"/>
      <c r="E83" s="18"/>
      <c r="F83" s="61"/>
      <c r="G83" s="19">
        <f t="shared" si="1"/>
        <v>0</v>
      </c>
      <c r="H83" s="34">
        <v>2</v>
      </c>
      <c r="I83" s="34">
        <f t="shared" si="2"/>
        <v>0</v>
      </c>
    </row>
    <row r="84" spans="1:9" x14ac:dyDescent="0.35">
      <c r="A84" s="17"/>
      <c r="B84" s="17"/>
      <c r="C84" s="17"/>
      <c r="D84" s="17"/>
      <c r="E84" s="18"/>
      <c r="F84" s="61"/>
      <c r="G84" s="19">
        <f t="shared" si="1"/>
        <v>0</v>
      </c>
      <c r="H84" s="34">
        <v>2</v>
      </c>
      <c r="I84" s="34">
        <f t="shared" si="2"/>
        <v>0</v>
      </c>
    </row>
    <row r="85" spans="1:9" x14ac:dyDescent="0.35">
      <c r="A85" s="17"/>
      <c r="B85" s="17"/>
      <c r="C85" s="17"/>
      <c r="D85" s="17"/>
      <c r="E85" s="18"/>
      <c r="F85" s="61"/>
      <c r="G85" s="19">
        <f t="shared" si="1"/>
        <v>0</v>
      </c>
      <c r="H85" s="34">
        <v>2</v>
      </c>
      <c r="I85" s="34">
        <f t="shared" si="2"/>
        <v>0</v>
      </c>
    </row>
    <row r="86" spans="1:9" x14ac:dyDescent="0.35">
      <c r="A86" s="17"/>
      <c r="B86" s="17"/>
      <c r="C86" s="17"/>
      <c r="D86" s="17"/>
      <c r="E86" s="18"/>
      <c r="F86" s="61"/>
      <c r="G86" s="19">
        <f t="shared" si="1"/>
        <v>0</v>
      </c>
      <c r="H86" s="34">
        <v>2</v>
      </c>
      <c r="I86" s="34">
        <f t="shared" si="2"/>
        <v>0</v>
      </c>
    </row>
    <row r="87" spans="1:9" x14ac:dyDescent="0.35">
      <c r="A87" s="17"/>
      <c r="B87" s="17"/>
      <c r="C87" s="17"/>
      <c r="D87" s="17"/>
      <c r="E87" s="18"/>
      <c r="F87" s="61"/>
      <c r="G87" s="19">
        <f t="shared" si="1"/>
        <v>0</v>
      </c>
      <c r="H87" s="34">
        <v>2</v>
      </c>
      <c r="I87" s="34">
        <f t="shared" si="2"/>
        <v>0</v>
      </c>
    </row>
    <row r="88" spans="1:9" x14ac:dyDescent="0.35">
      <c r="A88" s="17"/>
      <c r="B88" s="17"/>
      <c r="C88" s="17"/>
      <c r="D88" s="17"/>
      <c r="E88" s="18"/>
      <c r="F88" s="61"/>
      <c r="G88" s="19">
        <f t="shared" si="1"/>
        <v>0</v>
      </c>
      <c r="H88" s="34">
        <v>2</v>
      </c>
      <c r="I88" s="34">
        <f t="shared" si="2"/>
        <v>0</v>
      </c>
    </row>
    <row r="89" spans="1:9" x14ac:dyDescent="0.35">
      <c r="A89" s="17"/>
      <c r="B89" s="17"/>
      <c r="C89" s="17"/>
      <c r="D89" s="17"/>
      <c r="E89" s="18"/>
      <c r="F89" s="61"/>
      <c r="G89" s="19">
        <f t="shared" si="1"/>
        <v>0</v>
      </c>
      <c r="H89" s="34">
        <v>2</v>
      </c>
      <c r="I89" s="34">
        <f t="shared" si="2"/>
        <v>0</v>
      </c>
    </row>
    <row r="90" spans="1:9" x14ac:dyDescent="0.35">
      <c r="A90" s="3"/>
      <c r="B90" s="3"/>
      <c r="E90" s="20"/>
      <c r="F90" s="21"/>
      <c r="G90" s="20"/>
      <c r="H90" s="22"/>
      <c r="I90" s="22"/>
    </row>
    <row r="91" spans="1:9" ht="68.25" customHeight="1" x14ac:dyDescent="0.35">
      <c r="E91" s="23" t="s">
        <v>20</v>
      </c>
      <c r="F91" s="24"/>
      <c r="G91" s="23" t="s">
        <v>19</v>
      </c>
      <c r="H91" s="24"/>
      <c r="I91" s="15" t="s">
        <v>34</v>
      </c>
    </row>
    <row r="92" spans="1:9" x14ac:dyDescent="0.35">
      <c r="A92" s="25" t="s">
        <v>21</v>
      </c>
      <c r="B92" s="25"/>
      <c r="C92" s="25"/>
      <c r="D92" s="25"/>
      <c r="E92" s="36">
        <f>SUM(E39:E89)</f>
        <v>0</v>
      </c>
      <c r="F92" s="25"/>
      <c r="G92" s="36">
        <f>SUM(G39:G89)</f>
        <v>0</v>
      </c>
      <c r="H92" s="25"/>
      <c r="I92" s="37">
        <f>SUM(I39:I89)</f>
        <v>0</v>
      </c>
    </row>
    <row r="93" spans="1:9" ht="15" thickBot="1" x14ac:dyDescent="0.4"/>
    <row r="94" spans="1:9" ht="15" thickBot="1" x14ac:dyDescent="0.4">
      <c r="A94" s="26" t="s">
        <v>22</v>
      </c>
      <c r="B94" s="27"/>
      <c r="C94" s="38" t="e">
        <f>+I92/D24</f>
        <v>#DIV/0!</v>
      </c>
      <c r="D94" s="28" t="s">
        <v>23</v>
      </c>
      <c r="E94" s="2" t="s">
        <v>24</v>
      </c>
    </row>
    <row r="95" spans="1:9" x14ac:dyDescent="0.35">
      <c r="D95" s="29"/>
    </row>
  </sheetData>
  <mergeCells count="16">
    <mergeCell ref="A31:M31"/>
    <mergeCell ref="G16:I16"/>
    <mergeCell ref="A1:G1"/>
    <mergeCell ref="A3:H3"/>
    <mergeCell ref="B7:G7"/>
    <mergeCell ref="B8:D8"/>
    <mergeCell ref="B9:D9"/>
    <mergeCell ref="A10:K10"/>
    <mergeCell ref="A15:E15"/>
    <mergeCell ref="A28:K28"/>
    <mergeCell ref="A18:K18"/>
    <mergeCell ref="D23:E23"/>
    <mergeCell ref="D24:E24"/>
    <mergeCell ref="D25:E25"/>
    <mergeCell ref="D26:E26"/>
    <mergeCell ref="D27:E27"/>
  </mergeCells>
  <dataValidations disablePrompts="1" count="4">
    <dataValidation type="list" allowBlank="1" showInputMessage="1" showErrorMessage="1" sqref="C39" xr:uid="{FAA19612-0713-4ACA-985F-4390B2920EEE}">
      <formula1>", Full Time, Part Time"</formula1>
    </dataValidation>
    <dataValidation type="list" allowBlank="1" showInputMessage="1" showErrorMessage="1" sqref="C40:C89" xr:uid="{65A9CEB8-585B-464A-8650-0EB768D7E389}">
      <formula1>"Full Time, Part Time"</formula1>
    </dataValidation>
    <dataValidation type="list" allowBlank="1" showInputMessage="1" showErrorMessage="1" sqref="G15 D39:D90" xr:uid="{A0B00DF4-C2C2-4DB8-8B25-B003285DD61E}">
      <formula1>"Yes, No"</formula1>
    </dataValidation>
    <dataValidation type="list" allowBlank="1" showInputMessage="1" showErrorMessage="1" sqref="G16:I16" xr:uid="{92A68E05-ED39-42D6-B96B-1F8008D42803}">
      <formula1>"N/A, We are not impacted by the minimum wage increase, Other"</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Timothy.Fischer</dc:creator>
  <cp:lastModifiedBy>Rosenthal, Laura (DOH)</cp:lastModifiedBy>
  <dcterms:created xsi:type="dcterms:W3CDTF">2022-01-20T15:11:18Z</dcterms:created>
  <dcterms:modified xsi:type="dcterms:W3CDTF">2022-10-03T12:50:53Z</dcterms:modified>
</cp:coreProperties>
</file>